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/>
  <c r="D5"/>
  <c r="E5" s="1"/>
  <c r="E8"/>
  <c r="G8"/>
  <c r="I8"/>
  <c r="J8"/>
  <c r="E9"/>
  <c r="G9"/>
  <c r="I9"/>
  <c r="J9"/>
  <c r="E10"/>
  <c r="G10"/>
  <c r="I10"/>
  <c r="J10"/>
  <c r="E11"/>
  <c r="G11"/>
  <c r="I11"/>
  <c r="J11"/>
  <c r="E12"/>
  <c r="G12"/>
  <c r="I12"/>
  <c r="J12"/>
  <c r="E13"/>
  <c r="G13"/>
  <c r="I13"/>
  <c r="J13"/>
  <c r="E14"/>
  <c r="G14"/>
  <c r="I14"/>
  <c r="J14"/>
  <c r="J5"/>
  <c r="J6"/>
  <c r="J7"/>
  <c r="E6"/>
  <c r="E7"/>
  <c r="G7"/>
  <c r="I7"/>
  <c r="I6"/>
  <c r="G6"/>
  <c r="G5" l="1"/>
  <c r="I5"/>
</calcChain>
</file>

<file path=xl/sharedStrings.xml><?xml version="1.0" encoding="utf-8"?>
<sst xmlns="http://schemas.openxmlformats.org/spreadsheetml/2006/main" count="34" uniqueCount="29">
  <si>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</si>
  <si>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</si>
  <si>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</si>
  <si>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</si>
  <si>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</si>
  <si>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</si>
  <si>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</si>
  <si>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</si>
  <si>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</si>
  <si>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</si>
  <si>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</si>
  <si>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</si>
  <si>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</si>
  <si>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</si>
  <si>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</si>
  <si>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</si>
  <si>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</si>
  <si>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</si>
  <si>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</si>
  <si>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</si>
  <si>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</si>
  <si>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</si>
  <si>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</si>
  <si>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</si>
  <si>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3</t>
  </si>
  <si>
    <t>7</t>
  </si>
  <si>
    <t>6</t>
  </si>
  <si>
    <t>4</t>
  </si>
  <si>
    <t>Случаи заражения коронавирусом в РФ на 10.07.2020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</si>
</sst>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M17" sqref="M17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714379</v>
      </c>
      <c r="E5" s="40">
        <f t="shared" ref="E5:E14" si="0">D5*1000/C5</f>
        <v>4.8681626148765798</v>
      </c>
      <c r="F5" s="51"/>
      <c r="G5" s="43">
        <f>D5*100/C5</f>
        <v>0.486816261487658</v>
      </c>
      <c r="H5" s="24">
        <f>H6+H8+H9+H10+H11+H12+H13+H14</f>
        <v>10035</v>
      </c>
      <c r="I5" s="66">
        <f t="shared" ref="I5:I14" si="1">H5*100/D5</f>
        <v>1.404716544019351</v>
      </c>
      <c r="J5" s="38">
        <f>H5/(C5/100000)</f>
        <v>6.8383885640936359</v>
      </c>
      <c r="K5" s="35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374293</v>
      </c>
      <c r="E6" s="40">
        <f t="shared" si="0"/>
        <v>9.4903096244163176</v>
      </c>
      <c r="F6" s="51">
        <v>1</v>
      </c>
      <c r="G6" s="44">
        <f>D6*100/C6</f>
        <v>0.94903096244163176</v>
      </c>
      <c r="H6" s="53">
        <v>4939</v>
      </c>
      <c r="I6" s="73">
        <f t="shared" si="1"/>
        <v>1.3195544666878622</v>
      </c>
      <c r="J6" s="38">
        <f t="shared" ref="J6:J14" si="2">H6/(C6/100000)</f>
        <v>12.52298045514936</v>
      </c>
      <c r="K6" s="46">
        <v>2</v>
      </c>
      <c r="L6" s="68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228000</v>
      </c>
      <c r="E7" s="40">
        <f t="shared" si="0"/>
        <v>17.963412310893723</v>
      </c>
      <c r="F7" s="51"/>
      <c r="G7" s="44">
        <f>D7*100/C7</f>
        <v>1.7963412310893723</v>
      </c>
      <c r="H7" s="49">
        <v>4087</v>
      </c>
      <c r="I7" s="66">
        <f t="shared" si="1"/>
        <v>1.7925438596491228</v>
      </c>
      <c r="J7" s="38">
        <f t="shared" si="2"/>
        <v>32.200204436238003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62197</v>
      </c>
      <c r="E8" s="40">
        <f t="shared" si="0"/>
        <v>4.4498662614755924</v>
      </c>
      <c r="F8" s="51">
        <v>2</v>
      </c>
      <c r="G8" s="44">
        <f t="shared" ref="G8:G14" si="3">D8*100/C8</f>
        <v>0.44498662614755924</v>
      </c>
      <c r="H8" s="53">
        <v>1860</v>
      </c>
      <c r="I8" s="73">
        <f t="shared" si="1"/>
        <v>2.9904979339839541</v>
      </c>
      <c r="J8" s="38">
        <f t="shared" si="2"/>
        <v>13.307315861447661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33555</v>
      </c>
      <c r="E9" s="40">
        <f>D9*1000/C9</f>
        <v>2.0378141296098371</v>
      </c>
      <c r="F9" s="51">
        <v>8</v>
      </c>
      <c r="G9" s="44">
        <f>D9*100/C9</f>
        <v>0.2037814129609837</v>
      </c>
      <c r="H9" s="53">
        <v>379</v>
      </c>
      <c r="I9" s="73">
        <f>H9*100/D9</f>
        <v>1.1294888988228282</v>
      </c>
      <c r="J9" s="38">
        <f t="shared" si="2"/>
        <v>2.301688437258615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33090</v>
      </c>
      <c r="E10" s="40">
        <f>D10*1000/C10</f>
        <v>3.332755548272532</v>
      </c>
      <c r="F10" s="71" t="s">
        <v>23</v>
      </c>
      <c r="G10" s="44">
        <f>D10*100/C10</f>
        <v>0.33327555482725318</v>
      </c>
      <c r="H10" s="53">
        <v>760</v>
      </c>
      <c r="I10" s="73">
        <f>H10*100/D10</f>
        <v>2.2967663946811725</v>
      </c>
      <c r="J10" s="38">
        <f t="shared" si="2"/>
        <v>7.6545609449595773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83003</v>
      </c>
      <c r="E11" s="40">
        <f t="shared" si="0"/>
        <v>2.834177773965624</v>
      </c>
      <c r="F11" s="71" t="s">
        <v>25</v>
      </c>
      <c r="G11" s="44">
        <f t="shared" si="3"/>
        <v>0.28341777739656238</v>
      </c>
      <c r="H11" s="53">
        <v>813</v>
      </c>
      <c r="I11" s="73">
        <f t="shared" si="1"/>
        <v>0.97948266930110961</v>
      </c>
      <c r="J11" s="38">
        <f t="shared" si="2"/>
        <v>2.776028011317726</v>
      </c>
      <c r="K11" s="69" t="s">
        <v>25</v>
      </c>
      <c r="L11" s="68" t="s">
        <v>26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48632</v>
      </c>
      <c r="E12" s="40">
        <f>D12*1000/C12</f>
        <v>3.9344559380091808</v>
      </c>
      <c r="F12" s="72" t="s">
        <v>24</v>
      </c>
      <c r="G12" s="44">
        <f t="shared" si="3"/>
        <v>0.39344559380091809</v>
      </c>
      <c r="H12" s="53">
        <v>399</v>
      </c>
      <c r="I12" s="73">
        <f t="shared" si="1"/>
        <v>0.82044744201348907</v>
      </c>
      <c r="J12" s="38">
        <f t="shared" si="2"/>
        <v>3.228014310054415</v>
      </c>
      <c r="K12" s="70" t="s">
        <v>26</v>
      </c>
      <c r="L12" s="70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50467</v>
      </c>
      <c r="E13" s="40">
        <f>D13*1000/C13</f>
        <v>2.9479954834047839</v>
      </c>
      <c r="F13" s="71" t="s">
        <v>26</v>
      </c>
      <c r="G13" s="44">
        <f t="shared" si="3"/>
        <v>0.29479954834047839</v>
      </c>
      <c r="H13" s="53">
        <v>605</v>
      </c>
      <c r="I13" s="73">
        <f t="shared" si="1"/>
        <v>1.1988031783145421</v>
      </c>
      <c r="J13" s="38">
        <f t="shared" si="2"/>
        <v>3.5340663551625702</v>
      </c>
      <c r="K13" s="46">
        <v>4</v>
      </c>
      <c r="L13" s="68" t="s">
        <v>27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29142</v>
      </c>
      <c r="E14" s="41">
        <f t="shared" si="0"/>
        <v>3.5681056752862217</v>
      </c>
      <c r="F14" s="51">
        <v>4</v>
      </c>
      <c r="G14" s="45">
        <f t="shared" si="3"/>
        <v>0.35681056752862217</v>
      </c>
      <c r="H14" s="67">
        <v>280</v>
      </c>
      <c r="I14" s="74">
        <f t="shared" si="1"/>
        <v>0.96081257291881139</v>
      </c>
      <c r="J14" s="39">
        <f t="shared" si="2"/>
        <v>3.4282807943179674</v>
      </c>
      <c r="K14" s="47">
        <v>5</v>
      </c>
      <c r="L14" s="68" t="s">
        <v>25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2020-07-10T09:44:07Z</dcterms:modified>
</cp:coreProperties>
</file>