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/>
  <c r="E6"/>
  <c r="E7"/>
  <c r="E9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<sst xmlns="http://schemas.openxmlformats.org/spreadsheetml/2006/main" count="34" uniqueCount="29">
  <si>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</si>
  <si>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</si>
  <si>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</si>
  <si>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</si>
  <si>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</si>
  <si>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</si>
  <si>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</si>
  <si>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</si>
  <si>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</si>
  <si>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</si>
  <si>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</si>
  <si>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</si>
  <si>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</si>
  <si>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</si>
  <si>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</si>
  <si>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</si>
  <si>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</si>
  <si>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</si>
  <si>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</si>
  <si>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</si>
  <si>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</si>
  <si>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</si>
  <si>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</si>
  <si>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</si>
  <si>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7</t>
  </si>
  <si>
    <t>6</t>
  </si>
  <si>
    <t>4</t>
  </si>
  <si>
    <t>2</t>
  </si>
  <si>
    <t>Случаи заражения коронавирусом в РФ на 05.08.2020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</si>
</sst>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I14" sqref="I14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867228</v>
      </c>
      <c r="E5" s="40">
        <f t="shared" ref="E5:E14" si="0">D5*1000/C5</f>
        <v>5.9097578850640717</v>
      </c>
      <c r="F5" s="51"/>
      <c r="G5" s="43">
        <f>D5*100/C5</f>
        <v>0.5909757885064072</v>
      </c>
      <c r="H5" s="24">
        <f>H6+H8+H9+H10+H11+H12+H13+H14</f>
        <v>14509</v>
      </c>
      <c r="I5" s="66">
        <f t="shared" ref="I5:I14" si="1">H5*100/D5</f>
        <v>1.6730317748043191</v>
      </c>
      <c r="J5" s="38">
        <f>H5/(C5/100000)</f>
        <v>9.8872127231125635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410848</v>
      </c>
      <c r="E6" s="40">
        <f t="shared" si="0"/>
        <v>10.417172451988669</v>
      </c>
      <c r="F6" s="51">
        <v>1</v>
      </c>
      <c r="G6" s="44">
        <f>D6*100/C6</f>
        <v>1.041717245198867</v>
      </c>
      <c r="H6" s="53">
        <v>6930</v>
      </c>
      <c r="I6" s="73">
        <f t="shared" si="1"/>
        <v>1.6867551990030376</v>
      </c>
      <c r="J6" s="38">
        <f t="shared" ref="J6:J14" si="2">H6/(C6/100000)</f>
        <v>17.571219792303111</v>
      </c>
      <c r="K6" s="46">
        <v>2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244784</v>
      </c>
      <c r="E7" s="40">
        <f t="shared" si="0"/>
        <v>19.285771575043022</v>
      </c>
      <c r="F7" s="51"/>
      <c r="G7" s="44">
        <f>D7*100/C7</f>
        <v>1.9285771575043023</v>
      </c>
      <c r="H7" s="49">
        <v>4512</v>
      </c>
      <c r="I7" s="66">
        <f t="shared" si="1"/>
        <v>1.8432577292633505</v>
      </c>
      <c r="J7" s="38">
        <f t="shared" si="2"/>
        <v>35.548647520505469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79648</v>
      </c>
      <c r="E8" s="40">
        <f t="shared" si="0"/>
        <v>5.6983929770568995</v>
      </c>
      <c r="F8" s="51">
        <v>3</v>
      </c>
      <c r="G8" s="44">
        <f t="shared" ref="G8:G14" si="3">D8*100/C8</f>
        <v>0.56983929770568997</v>
      </c>
      <c r="H8" s="53">
        <v>2718</v>
      </c>
      <c r="I8" s="73">
        <f t="shared" si="1"/>
        <v>3.4125150662916832</v>
      </c>
      <c r="J8" s="38">
        <f t="shared" si="2"/>
        <v>19.44585188785739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44125</v>
      </c>
      <c r="E9" s="40">
        <f>D9*1000/C9</f>
        <v>2.6797362082859206</v>
      </c>
      <c r="F9" s="51">
        <v>8</v>
      </c>
      <c r="G9" s="44">
        <f>D9*100/C9</f>
        <v>0.26797362082859205</v>
      </c>
      <c r="H9" s="53">
        <v>569</v>
      </c>
      <c r="I9" s="73">
        <f>H9*100/D9</f>
        <v>1.2895184135977338</v>
      </c>
      <c r="J9" s="38">
        <f t="shared" si="2"/>
        <v>3.4555691841692662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39284</v>
      </c>
      <c r="E10" s="40">
        <f>D10*1000/C10</f>
        <v>3.9566022652867372</v>
      </c>
      <c r="F10" s="71" t="s">
        <v>25</v>
      </c>
      <c r="G10" s="44">
        <f>D10*100/C10</f>
        <v>0.39566022652867372</v>
      </c>
      <c r="H10" s="53">
        <v>882</v>
      </c>
      <c r="I10" s="73">
        <f>H10*100/D10</f>
        <v>2.2451888809693514</v>
      </c>
      <c r="J10" s="38">
        <f t="shared" si="2"/>
        <v>8.8833194124399313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107007</v>
      </c>
      <c r="E11" s="40">
        <f t="shared" si="0"/>
        <v>3.6538060197672317</v>
      </c>
      <c r="F11" s="71" t="s">
        <v>24</v>
      </c>
      <c r="G11" s="44">
        <f t="shared" si="3"/>
        <v>0.36538060197672317</v>
      </c>
      <c r="H11" s="53">
        <v>1239</v>
      </c>
      <c r="I11" s="73">
        <f t="shared" si="1"/>
        <v>1.1578681768482435</v>
      </c>
      <c r="J11" s="38">
        <f t="shared" si="2"/>
        <v>4.2306257146650212</v>
      </c>
      <c r="K11" s="69" t="s">
        <v>24</v>
      </c>
      <c r="L11" s="68" t="s">
        <v>25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71257</v>
      </c>
      <c r="E12" s="40">
        <f>D12*1000/C12</f>
        <v>5.7648775862543218</v>
      </c>
      <c r="F12" s="72" t="s">
        <v>27</v>
      </c>
      <c r="G12" s="44">
        <f t="shared" si="3"/>
        <v>0.57648775862543222</v>
      </c>
      <c r="H12" s="53">
        <v>645</v>
      </c>
      <c r="I12" s="73">
        <f t="shared" si="1"/>
        <v>0.90517422849684948</v>
      </c>
      <c r="J12" s="38">
        <f t="shared" si="2"/>
        <v>5.2182186215165354</v>
      </c>
      <c r="K12" s="70" t="s">
        <v>23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73920</v>
      </c>
      <c r="E13" s="40">
        <f>D13*1000/C13</f>
        <v>4.3179865284895405</v>
      </c>
      <c r="F13" s="71" t="s">
        <v>23</v>
      </c>
      <c r="G13" s="44">
        <f t="shared" si="3"/>
        <v>0.43179865284895402</v>
      </c>
      <c r="H13" s="53">
        <v>1103</v>
      </c>
      <c r="I13" s="73">
        <f t="shared" si="1"/>
        <v>1.4921536796536796</v>
      </c>
      <c r="J13" s="38">
        <f t="shared" si="2"/>
        <v>6.4430994871806853</v>
      </c>
      <c r="K13" s="46">
        <v>4</v>
      </c>
      <c r="L13" s="68" t="s">
        <v>26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41139</v>
      </c>
      <c r="E14" s="41">
        <f t="shared" si="0"/>
        <v>5.0370015570516733</v>
      </c>
      <c r="F14" s="51">
        <v>4</v>
      </c>
      <c r="G14" s="45">
        <f t="shared" si="3"/>
        <v>0.50370015570516735</v>
      </c>
      <c r="H14" s="67">
        <v>423</v>
      </c>
      <c r="I14" s="74">
        <f t="shared" si="1"/>
        <v>1.0282213957558521</v>
      </c>
      <c r="J14" s="39">
        <f t="shared" si="2"/>
        <v>5.1791527714160717</v>
      </c>
      <c r="K14" s="47">
        <v>6</v>
      </c>
      <c r="L14" s="68" t="s">
        <v>24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2020-08-05T09:32:08Z</dcterms:modified>
</cp:coreProperties>
</file>