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/>
  <c r="E6"/>
  <c r="E7"/>
  <c r="E9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<sst xmlns="http://schemas.openxmlformats.org/spreadsheetml/2006/main" count="34" uniqueCount="29">
  <si>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</si>
  <si>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</si>
  <si>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</si>
  <si>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</si>
  <si>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</si>
  <si>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</si>
  <si>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</si>
  <si>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</si>
  <si>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</si>
  <si>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</si>
  <si>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</si>
  <si>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</si>
  <si>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</si>
  <si>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</si>
  <si>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</si>
  <si>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</si>
  <si>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</si>
  <si>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</si>
  <si>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</si>
  <si>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</si>
  <si>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</si>
  <si>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</si>
  <si>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</si>
  <si>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</si>
  <si>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3</t>
  </si>
  <si>
    <t>7</t>
  </si>
  <si>
    <t>6</t>
  </si>
  <si>
    <t>4</t>
  </si>
  <si>
    <t>Случаи заражения коронавирусом в РФ на 23.07.2020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</si>
</sst>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J21" sqref="J21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795587</v>
      </c>
      <c r="E5" s="40">
        <f t="shared" ref="E5:E14" si="0">D5*1000/C5</f>
        <v>5.4215575909731584</v>
      </c>
      <c r="F5" s="51"/>
      <c r="G5" s="43">
        <f>D5*100/C5</f>
        <v>0.54215575909731584</v>
      </c>
      <c r="H5" s="24">
        <f>H6+H8+H9+H10+H11+H12+H13+H14</f>
        <v>12929</v>
      </c>
      <c r="I5" s="66">
        <f t="shared" ref="I5:I14" si="1">H5*100/D5</f>
        <v>1.6250893993994371</v>
      </c>
      <c r="J5" s="38">
        <f>H5/(C5/100000)</f>
        <v>8.810515769324029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393309</v>
      </c>
      <c r="E6" s="40">
        <f t="shared" si="0"/>
        <v>9.9724659239407565</v>
      </c>
      <c r="F6" s="51">
        <v>1</v>
      </c>
      <c r="G6" s="44">
        <f>D6*100/C6</f>
        <v>0.99724659239407565</v>
      </c>
      <c r="H6" s="53">
        <v>6514</v>
      </c>
      <c r="I6" s="73">
        <f t="shared" si="1"/>
        <v>1.6562041550028095</v>
      </c>
      <c r="J6" s="38">
        <f t="shared" ref="J6:J14" si="2">H6/(C6/100000)</f>
        <v>16.516439498854613</v>
      </c>
      <c r="K6" s="46">
        <v>2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235971</v>
      </c>
      <c r="E7" s="40">
        <f t="shared" si="0"/>
        <v>18.591422659710098</v>
      </c>
      <c r="F7" s="51"/>
      <c r="G7" s="44">
        <f>D7*100/C7</f>
        <v>1.85914226597101</v>
      </c>
      <c r="H7" s="49">
        <v>4364</v>
      </c>
      <c r="I7" s="66">
        <f t="shared" si="1"/>
        <v>1.8493797966699297</v>
      </c>
      <c r="J7" s="38">
        <f t="shared" si="2"/>
        <v>34.382601458219384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72008</v>
      </c>
      <c r="E8" s="40">
        <f t="shared" si="0"/>
        <v>5.1517914008124901</v>
      </c>
      <c r="F8" s="51">
        <v>2</v>
      </c>
      <c r="G8" s="44">
        <f t="shared" ref="G8:G14" si="3">D8*100/C8</f>
        <v>0.51517914008124899</v>
      </c>
      <c r="H8" s="53">
        <v>2353</v>
      </c>
      <c r="I8" s="73">
        <f t="shared" si="1"/>
        <v>3.2676924786134873</v>
      </c>
      <c r="J8" s="38">
        <f t="shared" si="2"/>
        <v>16.834470011820617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38346</v>
      </c>
      <c r="E9" s="40">
        <f>D9*1000/C9</f>
        <v>2.3287742695282017</v>
      </c>
      <c r="F9" s="51">
        <v>8</v>
      </c>
      <c r="G9" s="44">
        <f>D9*100/C9</f>
        <v>0.23287742695282018</v>
      </c>
      <c r="H9" s="53">
        <v>465</v>
      </c>
      <c r="I9" s="73">
        <f>H9*100/D9</f>
        <v>1.2126427789078391</v>
      </c>
      <c r="J9" s="38">
        <f t="shared" si="2"/>
        <v>2.8239713016497516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36301</v>
      </c>
      <c r="E10" s="40">
        <f>D10*1000/C10</f>
        <v>3.6561607481970739</v>
      </c>
      <c r="F10" s="71" t="s">
        <v>26</v>
      </c>
      <c r="G10" s="44">
        <f>D10*100/C10</f>
        <v>0.36561607481970737</v>
      </c>
      <c r="H10" s="53">
        <v>821</v>
      </c>
      <c r="I10" s="73">
        <f>H10*100/D10</f>
        <v>2.261645684691882</v>
      </c>
      <c r="J10" s="38">
        <f t="shared" si="2"/>
        <v>8.2689401786997543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95876</v>
      </c>
      <c r="E11" s="40">
        <f t="shared" si="0"/>
        <v>3.273732615167261</v>
      </c>
      <c r="F11" s="71" t="s">
        <v>25</v>
      </c>
      <c r="G11" s="44">
        <f t="shared" si="3"/>
        <v>0.32737326151672608</v>
      </c>
      <c r="H11" s="53">
        <v>1044</v>
      </c>
      <c r="I11" s="73">
        <f t="shared" si="1"/>
        <v>1.0889065042346364</v>
      </c>
      <c r="J11" s="38">
        <f t="shared" si="2"/>
        <v>3.5647887377806962</v>
      </c>
      <c r="K11" s="69" t="s">
        <v>25</v>
      </c>
      <c r="L11" s="68" t="s">
        <v>26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61378</v>
      </c>
      <c r="E12" s="40">
        <f>D12*1000/C12</f>
        <v>4.9656406597122782</v>
      </c>
      <c r="F12" s="72" t="s">
        <v>24</v>
      </c>
      <c r="G12" s="44">
        <f t="shared" si="3"/>
        <v>0.49656406597122782</v>
      </c>
      <c r="H12" s="53">
        <v>518</v>
      </c>
      <c r="I12" s="73">
        <f t="shared" si="1"/>
        <v>0.84395060119260978</v>
      </c>
      <c r="J12" s="38">
        <f t="shared" si="2"/>
        <v>4.1907554200706443</v>
      </c>
      <c r="K12" s="70" t="s">
        <v>26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63134</v>
      </c>
      <c r="E13" s="40">
        <f>D13*1000/C13</f>
        <v>3.6879296738319618</v>
      </c>
      <c r="F13" s="71" t="s">
        <v>23</v>
      </c>
      <c r="G13" s="44">
        <f t="shared" si="3"/>
        <v>0.36879296738319617</v>
      </c>
      <c r="H13" s="53">
        <v>861</v>
      </c>
      <c r="I13" s="73">
        <f t="shared" si="1"/>
        <v>1.3637659581208224</v>
      </c>
      <c r="J13" s="38">
        <f t="shared" si="2"/>
        <v>5.0294729451156579</v>
      </c>
      <c r="K13" s="46">
        <v>4</v>
      </c>
      <c r="L13" s="68" t="s">
        <v>27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35235</v>
      </c>
      <c r="E14" s="41">
        <f t="shared" si="0"/>
        <v>4.3141240638497704</v>
      </c>
      <c r="F14" s="51">
        <v>4</v>
      </c>
      <c r="G14" s="45">
        <f t="shared" si="3"/>
        <v>0.43141240638497708</v>
      </c>
      <c r="H14" s="67">
        <v>353</v>
      </c>
      <c r="I14" s="74">
        <f t="shared" si="1"/>
        <v>1.0018447566340287</v>
      </c>
      <c r="J14" s="39">
        <f t="shared" si="2"/>
        <v>4.3220825728365799</v>
      </c>
      <c r="K14" s="47">
        <v>5</v>
      </c>
      <c r="L14" s="68" t="s">
        <v>25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2020-07-23T10:03:20Z</dcterms:modified>
</cp:coreProperties>
</file>