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E6"/>
  <c r="E7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<sst xmlns="http://schemas.openxmlformats.org/spreadsheetml/2006/main" count="34" uniqueCount="29">
  <si>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</si>
  <si>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</si>
  <si>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</si>
  <si>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</si>
  <si>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</si>
  <si>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</si>
  <si>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</si>
  <si>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</si>
  <si>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</si>
  <si>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</si>
  <si>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</si>
  <si>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</si>
  <si>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</si>
  <si>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</si>
  <si>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</si>
  <si>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</si>
  <si>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</si>
  <si>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</si>
  <si>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</si>
  <si>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</si>
  <si>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</si>
  <si>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</si>
  <si>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</si>
  <si>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</si>
  <si>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</si>
  <si>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</si>
  <si>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</si>
  <si>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4</t>
  </si>
  <si>
    <t>Случаи заражения коронавирусом в РФ на 29.07.2020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</si>
</sst>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N9" sqref="N9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829577</v>
      </c>
      <c r="E5" s="40">
        <f t="shared" ref="E5:E14" si="0">D5*1000/C5</f>
        <v>5.6531837267913367</v>
      </c>
      <c r="F5" s="51"/>
      <c r="G5" s="43">
        <f>D5*100/C5</f>
        <v>0.56531837267913376</v>
      </c>
      <c r="H5" s="24">
        <f>H6+H8+H9+H10+H11+H12+H13+H14</f>
        <v>13701</v>
      </c>
      <c r="I5" s="66">
        <f t="shared" ref="I5:I14" si="1">H5*100/D5</f>
        <v>1.6515645925574118</v>
      </c>
      <c r="J5" s="38">
        <f>H5/(C5/100000)</f>
        <v>9.3365980783903257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401323</v>
      </c>
      <c r="E6" s="40">
        <f t="shared" si="0"/>
        <v>10.175663262202686</v>
      </c>
      <c r="F6" s="51">
        <v>1</v>
      </c>
      <c r="G6" s="44">
        <f>D6*100/C6</f>
        <v>1.0175663262202685</v>
      </c>
      <c r="H6" s="53">
        <v>6705</v>
      </c>
      <c r="I6" s="73">
        <f t="shared" si="1"/>
        <v>1.6707240801050525</v>
      </c>
      <c r="J6" s="38">
        <f t="shared" ref="J6:J14" si="2">H6/(C6/100000)</f>
        <v>17.000725643202362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239986</v>
      </c>
      <c r="E7" s="40">
        <f t="shared" si="0"/>
        <v>18.907752047553249</v>
      </c>
      <c r="F7" s="51"/>
      <c r="G7" s="44">
        <f>D7*100/C7</f>
        <v>1.890775204755325</v>
      </c>
      <c r="H7" s="49">
        <v>4434</v>
      </c>
      <c r="I7" s="66">
        <f t="shared" si="1"/>
        <v>1.8476077771203321</v>
      </c>
      <c r="J7" s="38">
        <f t="shared" si="2"/>
        <v>34.934109730922266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75691</v>
      </c>
      <c r="E8" s="40">
        <f t="shared" si="0"/>
        <v>5.4152905638109408</v>
      </c>
      <c r="F8" s="51">
        <v>2</v>
      </c>
      <c r="G8" s="44">
        <f t="shared" ref="G8:G14" si="3">D8*100/C8</f>
        <v>0.54152905638109405</v>
      </c>
      <c r="H8" s="53">
        <v>2548</v>
      </c>
      <c r="I8" s="73">
        <f t="shared" si="1"/>
        <v>3.3663183205400906</v>
      </c>
      <c r="J8" s="38">
        <f t="shared" si="2"/>
        <v>18.229591836004644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40928</v>
      </c>
      <c r="E9" s="40">
        <f>D9*1000/C9</f>
        <v>2.4855805899767969</v>
      </c>
      <c r="F9" s="51">
        <v>8</v>
      </c>
      <c r="G9" s="44">
        <f>D9*100/C9</f>
        <v>0.24855805899767966</v>
      </c>
      <c r="H9" s="53">
        <v>510</v>
      </c>
      <c r="I9" s="73">
        <f>H9*100/D9</f>
        <v>1.2460906958561375</v>
      </c>
      <c r="J9" s="38">
        <f t="shared" si="2"/>
        <v>3.0972588469706954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37742</v>
      </c>
      <c r="E10" s="40">
        <f>D10*1000/C10</f>
        <v>3.8012952524297945</v>
      </c>
      <c r="F10" s="71" t="s">
        <v>26</v>
      </c>
      <c r="G10" s="44">
        <f>D10*100/C10</f>
        <v>0.38012952524297944</v>
      </c>
      <c r="H10" s="53">
        <v>858</v>
      </c>
      <c r="I10" s="73">
        <f>H10*100/D10</f>
        <v>2.2733294473000902</v>
      </c>
      <c r="J10" s="38">
        <f t="shared" si="2"/>
        <v>8.6415964352306798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101185</v>
      </c>
      <c r="E11" s="40">
        <f t="shared" si="0"/>
        <v>3.455011000309768</v>
      </c>
      <c r="F11" s="71" t="s">
        <v>25</v>
      </c>
      <c r="G11" s="44">
        <f t="shared" si="3"/>
        <v>0.34550110003097678</v>
      </c>
      <c r="H11" s="53">
        <v>1137</v>
      </c>
      <c r="I11" s="73">
        <f t="shared" si="1"/>
        <v>1.1236843405643129</v>
      </c>
      <c r="J11" s="38">
        <f t="shared" si="2"/>
        <v>3.8823417575255283</v>
      </c>
      <c r="K11" s="69" t="s">
        <v>25</v>
      </c>
      <c r="L11" s="68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66312</v>
      </c>
      <c r="E12" s="40">
        <f>D12*1000/C12</f>
        <v>5.3648141586047213</v>
      </c>
      <c r="F12" s="72" t="s">
        <v>24</v>
      </c>
      <c r="G12" s="44">
        <f t="shared" si="3"/>
        <v>0.53648141586047216</v>
      </c>
      <c r="H12" s="53">
        <v>581</v>
      </c>
      <c r="I12" s="73">
        <f t="shared" si="1"/>
        <v>0.87616117746410904</v>
      </c>
      <c r="J12" s="38">
        <f t="shared" si="2"/>
        <v>4.7004418900792357</v>
      </c>
      <c r="K12" s="70" t="s">
        <v>26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68346</v>
      </c>
      <c r="E13" s="40">
        <f>D13*1000/C13</f>
        <v>3.9923851092552232</v>
      </c>
      <c r="F13" s="71" t="s">
        <v>23</v>
      </c>
      <c r="G13" s="44">
        <f t="shared" si="3"/>
        <v>0.39923851092552232</v>
      </c>
      <c r="H13" s="53">
        <v>972</v>
      </c>
      <c r="I13" s="73">
        <f t="shared" si="1"/>
        <v>1.422175401632868</v>
      </c>
      <c r="J13" s="38">
        <f t="shared" si="2"/>
        <v>5.6778718962281287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38050</v>
      </c>
      <c r="E14" s="41">
        <f t="shared" si="0"/>
        <v>4.6587887222785236</v>
      </c>
      <c r="F14" s="51">
        <v>4</v>
      </c>
      <c r="G14" s="45">
        <f t="shared" si="3"/>
        <v>0.46587887222785235</v>
      </c>
      <c r="H14" s="67">
        <v>390</v>
      </c>
      <c r="I14" s="74">
        <f t="shared" si="1"/>
        <v>1.0249671484888305</v>
      </c>
      <c r="J14" s="39">
        <f t="shared" si="2"/>
        <v>4.7751053920857398</v>
      </c>
      <c r="K14" s="47">
        <v>5</v>
      </c>
      <c r="L14" s="68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2020-07-29T09:44:26Z</dcterms:modified>
</cp:coreProperties>
</file>