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<sst xmlns="http://schemas.openxmlformats.org/spreadsheetml/2006/main" count="34" uniqueCount="29">
  <si>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</si>
  <si>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</si>
  <si>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</si>
  <si>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</si>
  <si>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</si>
  <si>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</si>
  <si>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</si>
  <si>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</si>
  <si>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</si>
  <si>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</si>
  <si>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</si>
  <si>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</si>
  <si>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</si>
  <si>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</si>
  <si>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</si>
  <si>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</si>
  <si>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</si>
  <si>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</si>
  <si>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</si>
  <si>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</si>
  <si>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</si>
  <si>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</si>
  <si>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</si>
  <si>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</si>
  <si>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</si>
  <si>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</si>
  <si>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</si>
  <si>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Случаи заражения коронавирусом в РФ на 03.08.2020 на 13.00</t>
  </si>
  <si>
    <t>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</si>
</sst>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F24" sqref="F2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856871</v>
      </c>
      <c r="E5" s="40">
        <f t="shared" ref="E5:E14" si="0">D5*1000/C5</f>
        <v>5.8391797182894658</v>
      </c>
      <c r="F5" s="51"/>
      <c r="G5" s="43">
        <f>D5*100/C5</f>
        <v>0.58391797182894656</v>
      </c>
      <c r="H5" s="24">
        <f>H6+H8+H9+H10+H11+H12+H13+H14</f>
        <v>14232</v>
      </c>
      <c r="I5" s="66">
        <f t="shared" ref="I5:I14" si="1">H5*100/D5</f>
        <v>1.6609267906137564</v>
      </c>
      <c r="J5" s="38">
        <f>H5/(C5/100000)</f>
        <v>9.6984500293154596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408090</v>
      </c>
      <c r="E6" s="40">
        <f t="shared" si="0"/>
        <v>10.347242546956677</v>
      </c>
      <c r="F6" s="51">
        <v>1</v>
      </c>
      <c r="G6" s="44">
        <f>D6*100/C6</f>
        <v>1.0347242546956676</v>
      </c>
      <c r="H6" s="53">
        <v>6859</v>
      </c>
      <c r="I6" s="73">
        <f t="shared" si="1"/>
        <v>1.6807566958269009</v>
      </c>
      <c r="J6" s="38">
        <f t="shared" ref="J6:J14" si="2">H6/(C6/100000)</f>
        <v>17.391197194142432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243406</v>
      </c>
      <c r="E7" s="40">
        <f t="shared" si="0"/>
        <v>19.177203232216655</v>
      </c>
      <c r="F7" s="51"/>
      <c r="G7" s="44">
        <f>D7*100/C7</f>
        <v>1.9177203232216655</v>
      </c>
      <c r="H7" s="49">
        <v>4498</v>
      </c>
      <c r="I7" s="66">
        <f t="shared" si="1"/>
        <v>1.847941299721453</v>
      </c>
      <c r="J7" s="38">
        <f t="shared" si="2"/>
        <v>35.438345865964898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78635</v>
      </c>
      <c r="E8" s="40">
        <f t="shared" si="0"/>
        <v>5.6259181869082626</v>
      </c>
      <c r="F8" s="51">
        <v>3</v>
      </c>
      <c r="G8" s="44">
        <f t="shared" ref="G8:G14" si="3">D8*100/C8</f>
        <v>0.56259181869082631</v>
      </c>
      <c r="H8" s="53">
        <v>2650</v>
      </c>
      <c r="I8" s="73">
        <f t="shared" si="1"/>
        <v>3.3700006358491765</v>
      </c>
      <c r="J8" s="38">
        <f t="shared" si="2"/>
        <v>18.959347867116293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43191</v>
      </c>
      <c r="E9" s="40">
        <f>D9*1000/C9</f>
        <v>2.6230138599904178</v>
      </c>
      <c r="F9" s="51">
        <v>8</v>
      </c>
      <c r="G9" s="44">
        <f>D9*100/C9</f>
        <v>0.26230138599904179</v>
      </c>
      <c r="H9" s="53">
        <v>549</v>
      </c>
      <c r="I9" s="73">
        <f>H9*100/D9</f>
        <v>1.2710981454469681</v>
      </c>
      <c r="J9" s="38">
        <f t="shared" si="2"/>
        <v>3.3341080529155134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38867</v>
      </c>
      <c r="E10" s="40">
        <f>D10*1000/C10</f>
        <v>3.9146028979966303</v>
      </c>
      <c r="F10" s="71" t="s">
        <v>25</v>
      </c>
      <c r="G10" s="44">
        <f>D10*100/C10</f>
        <v>0.39146028979966302</v>
      </c>
      <c r="H10" s="53">
        <v>876</v>
      </c>
      <c r="I10" s="73">
        <f>H10*100/D10</f>
        <v>2.2538400185247123</v>
      </c>
      <c r="J10" s="38">
        <f t="shared" si="2"/>
        <v>8.8228886681376189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105454</v>
      </c>
      <c r="E11" s="40">
        <f t="shared" si="0"/>
        <v>3.6007780800184439</v>
      </c>
      <c r="F11" s="71" t="s">
        <v>24</v>
      </c>
      <c r="G11" s="44">
        <f t="shared" si="3"/>
        <v>0.36007780800184441</v>
      </c>
      <c r="H11" s="53">
        <v>1205</v>
      </c>
      <c r="I11" s="73">
        <f t="shared" si="1"/>
        <v>1.1426783241982286</v>
      </c>
      <c r="J11" s="38">
        <f t="shared" si="2"/>
        <v>4.1145310622851907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69934</v>
      </c>
      <c r="E12" s="40">
        <f>D12*1000/C12</f>
        <v>5.6578434275525176</v>
      </c>
      <c r="F12" s="72" t="s">
        <v>28</v>
      </c>
      <c r="G12" s="44">
        <f t="shared" si="3"/>
        <v>0.5657843427552518</v>
      </c>
      <c r="H12" s="53">
        <v>625</v>
      </c>
      <c r="I12" s="73">
        <f t="shared" si="1"/>
        <v>0.89369977407269707</v>
      </c>
      <c r="J12" s="38">
        <f t="shared" si="2"/>
        <v>5.0564133929423791</v>
      </c>
      <c r="K12" s="70" t="s">
        <v>25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72400</v>
      </c>
      <c r="E13" s="40">
        <f>D13*1000/C13</f>
        <v>4.2291967622110755</v>
      </c>
      <c r="F13" s="71" t="s">
        <v>23</v>
      </c>
      <c r="G13" s="44">
        <f t="shared" si="3"/>
        <v>0.42291967622110754</v>
      </c>
      <c r="H13" s="53">
        <v>1053</v>
      </c>
      <c r="I13" s="73">
        <f t="shared" si="1"/>
        <v>1.4544198895027625</v>
      </c>
      <c r="J13" s="38">
        <f t="shared" si="2"/>
        <v>6.1510278875804731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40300</v>
      </c>
      <c r="E14" s="41">
        <f t="shared" si="0"/>
        <v>4.9342755718219315</v>
      </c>
      <c r="F14" s="51">
        <v>4</v>
      </c>
      <c r="G14" s="45">
        <f t="shared" si="3"/>
        <v>0.49342755718219317</v>
      </c>
      <c r="H14" s="67">
        <v>415</v>
      </c>
      <c r="I14" s="74">
        <f t="shared" si="1"/>
        <v>1.0297766749379653</v>
      </c>
      <c r="J14" s="39">
        <f t="shared" si="2"/>
        <v>5.0812018915784156</v>
      </c>
      <c r="K14" s="47">
        <v>5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2020-08-03T10:07:31Z</dcterms:modified>
</cp:coreProperties>
</file>